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675" yWindow="705" windowWidth="19440" windowHeight="15360" tabRatio="535"/>
  </bookViews>
  <sheets>
    <sheet name="1" sheetId="15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5" l="1"/>
  <c r="H32" i="15" s="1"/>
  <c r="H33" i="15" s="1"/>
  <c r="E21" i="15"/>
  <c r="E20" i="15"/>
  <c r="I32" i="15" l="1"/>
  <c r="E23" i="15"/>
  <c r="F23" i="15" s="1"/>
  <c r="E22" i="15"/>
  <c r="F22" i="15" s="1"/>
  <c r="G22" i="15" s="1"/>
  <c r="F21" i="15"/>
  <c r="G21" i="15" s="1"/>
  <c r="J32" i="15" l="1"/>
  <c r="J33" i="15" s="1"/>
  <c r="I33" i="15"/>
  <c r="E24" i="15"/>
  <c r="G23" i="15"/>
  <c r="F20" i="15"/>
  <c r="F24" i="15" s="1"/>
  <c r="G20" i="15" l="1"/>
  <c r="G24" i="15"/>
  <c r="E4" i="15" l="1"/>
  <c r="H4" i="15" s="1"/>
  <c r="H5" i="15" s="1"/>
  <c r="I4" i="15" l="1"/>
  <c r="J4" i="15" l="1"/>
  <c r="J5" i="15" l="1"/>
  <c r="I5" i="15"/>
</calcChain>
</file>

<file path=xl/sharedStrings.xml><?xml version="1.0" encoding="utf-8"?>
<sst xmlns="http://schemas.openxmlformats.org/spreadsheetml/2006/main" count="76" uniqueCount="55">
  <si>
    <t>Cena jednostkowa netto (zł)</t>
  </si>
  <si>
    <t>Stawka VAT ...%</t>
  </si>
  <si>
    <t>Wartość netto (zł)</t>
  </si>
  <si>
    <t>Kwota VAT (zł)</t>
  </si>
  <si>
    <t>Wartość brutto (zł)</t>
  </si>
  <si>
    <t>a</t>
  </si>
  <si>
    <t>b</t>
  </si>
  <si>
    <t>c</t>
  </si>
  <si>
    <t>d</t>
  </si>
  <si>
    <t>RAZEM:</t>
  </si>
  <si>
    <t>Wyszczególnienie</t>
  </si>
  <si>
    <t>Ilość planownanych zjazdów/spotkań</t>
  </si>
  <si>
    <t>Całkowita liczba noclegów</t>
  </si>
  <si>
    <t>Liczba noclegów na 1 zjazd</t>
  </si>
  <si>
    <t>f - wypełnia wykonawca</t>
  </si>
  <si>
    <t>Nocleg ze śniadaniem (pokój jednoosobowy ewentualnie dwuosobowy do wykorzystania dla jednej osoby)</t>
  </si>
  <si>
    <t>e</t>
  </si>
  <si>
    <t>g - wypełnia wykonawca</t>
  </si>
  <si>
    <t>h = e x f</t>
  </si>
  <si>
    <t>i = g x h</t>
  </si>
  <si>
    <t>j = h + i</t>
  </si>
  <si>
    <t>UWAGA! W celu ułatwienia sporządzenia kalkulacji ceny oferty, Zamawiający zastosował formułę matematyczną, która wymaga jedynie wypełnienia kolumn "F" i "G"</t>
  </si>
  <si>
    <t>L.p.</t>
  </si>
  <si>
    <t>Przedmiot zamówienia</t>
  </si>
  <si>
    <t>VAT w %</t>
  </si>
  <si>
    <t>Planowana ilość osobo/dni</t>
  </si>
  <si>
    <t>Wartość netto w PLN dla planowanej ilości osobo/dni</t>
  </si>
  <si>
    <t>Kwota VAT</t>
  </si>
  <si>
    <t>Wartość brutto</t>
  </si>
  <si>
    <t>b - wypełnia Wykonawca</t>
  </si>
  <si>
    <t>f</t>
  </si>
  <si>
    <t>g = b x f</t>
  </si>
  <si>
    <t>h =c x g</t>
  </si>
  <si>
    <t>i = g + h</t>
  </si>
  <si>
    <t>Lunch</t>
  </si>
  <si>
    <t xml:space="preserve">Przerwy kawowa </t>
  </si>
  <si>
    <t xml:space="preserve">Razem </t>
  </si>
  <si>
    <t>*Zamawiajacy  wymaga podania ceny za posiłek w rozbiciu na kwoty netto opodatkowane osobno stawką 8% i osobno stawką 23% VAT.</t>
  </si>
  <si>
    <t>(słownie wartość oferty brutto: ……………………………………………………………………………………………….)</t>
  </si>
  <si>
    <r>
      <t>Cena jednostkowa netto za osobo/dzień w PLN</t>
    </r>
    <r>
      <rPr>
        <sz val="12"/>
        <color rgb="FFFF0000"/>
        <rFont val="Tahoma"/>
        <family val="2"/>
        <charset val="238"/>
      </rPr>
      <t>*</t>
    </r>
  </si>
  <si>
    <t xml:space="preserve">Udostępnienie Sali konferencyjnej wraz z wyposażeniem </t>
  </si>
  <si>
    <t>Ilość planownanych dni szkoleń stacjonarnych</t>
  </si>
  <si>
    <t>Całkowity koszt BRUTTO usługi cateringowej wraz z wszystkimi kosztami związanymi z realizacją zamówienia (zł):</t>
  </si>
  <si>
    <t>Całkowity koszt   BRUTTO usługi hotelowej  wraz z wszystkimi kosztami związanymi z realizacją zamówienia (zł):</t>
  </si>
  <si>
    <t>Całkowity koszt BRUTTO  wynajmu Sali konferencyjnej wraz z wszystkimi kosztami związanymi z realizacją zamówienia (zł):</t>
  </si>
  <si>
    <t>Liczba godzin zegarowych   na 1  szkolenie</t>
  </si>
  <si>
    <t xml:space="preserve">Całkowita liczba godzin zegarowych </t>
  </si>
  <si>
    <t>…………………………………………………………</t>
  </si>
  <si>
    <t>………………………………………………………………………………..</t>
  </si>
  <si>
    <t xml:space="preserve"> ( miejscowość i data)</t>
  </si>
  <si>
    <t>podpis i pieczęć upoważnionego przedstawiciela Wykonawcy</t>
  </si>
  <si>
    <t>Usługa cateringowa ( tabela 2)</t>
  </si>
  <si>
    <t>Usługa hotelowa ( tabela 1)</t>
  </si>
  <si>
    <t>Wynajem sali konferencyjnej ( tabela 3)</t>
  </si>
  <si>
    <t>słownie:…………………………………………………………………….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</si>
</sst>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0" fontId="0" fillId="0" borderId="0" xfId="0" applyFill="1"/>
    <xf numFmtId="0" fontId="4" fillId="0" borderId="0" xfId="0" applyFont="1" applyFill="1"/>
    <xf numFmtId="0" fontId="0" fillId="0" borderId="0" xfId="0" applyProtection="1">
      <protection locked="0"/>
    </xf>
    <xf numFmtId="0" fontId="1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3" fillId="0" borderId="0" xfId="0" applyFont="1"/>
    <xf numFmtId="0" fontId="14" fillId="2" borderId="2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vertical="center" wrapText="1"/>
    </xf>
    <xf numFmtId="0" fontId="16" fillId="2" borderId="6" xfId="0" applyFont="1" applyFill="1" applyBorder="1" applyAlignment="1" applyProtection="1">
      <alignment vertical="center" wrapText="1"/>
    </xf>
    <xf numFmtId="0" fontId="16" fillId="2" borderId="4" xfId="0" applyFont="1" applyFill="1" applyBorder="1" applyAlignment="1" applyProtection="1">
      <alignment vertical="center" wrapText="1"/>
    </xf>
    <xf numFmtId="164" fontId="15" fillId="0" borderId="7" xfId="0" applyNumberFormat="1" applyFont="1" applyBorder="1" applyAlignment="1" applyProtection="1">
      <alignment horizontal="center" vertical="center" wrapText="1"/>
      <protection locked="0"/>
    </xf>
    <xf numFmtId="9" fontId="19" fillId="0" borderId="2" xfId="0" applyNumberFormat="1" applyFont="1" applyBorder="1" applyAlignment="1" applyProtection="1">
      <alignment horizontal="center" vertical="center" wrapText="1"/>
      <protection locked="0"/>
    </xf>
    <xf numFmtId="164" fontId="14" fillId="0" borderId="2" xfId="0" applyNumberFormat="1" applyFont="1" applyBorder="1" applyAlignment="1" applyProtection="1">
      <alignment horizontal="center" vertical="center" wrapText="1"/>
    </xf>
    <xf numFmtId="164" fontId="14" fillId="0" borderId="4" xfId="0" applyNumberFormat="1" applyFont="1" applyBorder="1" applyAlignment="1" applyProtection="1">
      <alignment horizontal="center" vertical="center" wrapText="1"/>
    </xf>
    <xf numFmtId="9" fontId="19" fillId="0" borderId="3" xfId="0" applyNumberFormat="1" applyFont="1" applyBorder="1" applyAlignment="1" applyProtection="1">
      <alignment horizontal="center" vertical="center" wrapText="1"/>
      <protection locked="0"/>
    </xf>
    <xf numFmtId="164" fontId="16" fillId="3" borderId="11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 wrapText="1"/>
    </xf>
    <xf numFmtId="0" fontId="0" fillId="0" borderId="6" xfId="0" applyFont="1" applyBorder="1"/>
    <xf numFmtId="164" fontId="11" fillId="0" borderId="17" xfId="0" applyNumberFormat="1" applyFont="1" applyBorder="1"/>
    <xf numFmtId="164" fontId="11" fillId="0" borderId="18" xfId="0" applyNumberFormat="1" applyFont="1" applyBorder="1"/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20" fillId="0" borderId="0" xfId="0" applyFont="1"/>
    <xf numFmtId="0" fontId="22" fillId="0" borderId="0" xfId="0" applyFont="1"/>
    <xf numFmtId="0" fontId="0" fillId="0" borderId="19" xfId="0" applyBorder="1"/>
    <xf numFmtId="0" fontId="0" fillId="0" borderId="19" xfId="0" applyFont="1" applyBorder="1"/>
    <xf numFmtId="0" fontId="21" fillId="0" borderId="0" xfId="0" applyFont="1" applyBorder="1"/>
    <xf numFmtId="0" fontId="20" fillId="0" borderId="17" xfId="0" applyFont="1" applyBorder="1"/>
    <xf numFmtId="0" fontId="0" fillId="0" borderId="19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protection locked="0"/>
    </xf>
    <xf numFmtId="0" fontId="13" fillId="0" borderId="0" xfId="0" applyFont="1" applyAlignment="1"/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3" fontId="14" fillId="0" borderId="7" xfId="0" applyNumberFormat="1" applyFont="1" applyBorder="1" applyAlignment="1" applyProtection="1">
      <alignment horizontal="center" vertical="center" wrapText="1"/>
    </xf>
    <xf numFmtId="3" fontId="14" fillId="0" borderId="3" xfId="0" applyNumberFormat="1" applyFont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right" vertical="center" wrapText="1"/>
    </xf>
    <xf numFmtId="0" fontId="16" fillId="3" borderId="9" xfId="0" applyFont="1" applyFill="1" applyBorder="1" applyAlignment="1" applyProtection="1">
      <alignment horizontal="right" vertical="center" wrapText="1"/>
    </xf>
    <xf numFmtId="0" fontId="16" fillId="3" borderId="10" xfId="0" applyFont="1" applyFill="1" applyBorder="1" applyAlignment="1" applyProtection="1">
      <alignment horizontal="right" vertical="center" wrapText="1"/>
    </xf>
  </cellXfs>
  <cellStyles count="3">
    <cellStyle name="Normalny" xfId="0" builtinId="0"/>
    <cellStyle name="Normalny 2" xfId="1"/>
    <cellStyle name="Odwiedzone hiperłącze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view="pageLayout" topLeftCell="C28" zoomScale="90" zoomScaleNormal="90" zoomScaleSheetLayoutView="80" zoomScalePageLayoutView="90" workbookViewId="0">
      <selection activeCell="D17" sqref="D17"/>
    </sheetView>
  </sheetViews>
  <sheetFormatPr defaultColWidth="21.5" defaultRowHeight="15.75" x14ac:dyDescent="0.25"/>
  <cols>
    <col min="1" max="1" width="12.75" customWidth="1"/>
    <col min="2" max="2" width="39.25" customWidth="1"/>
    <col min="3" max="3" width="12.375" customWidth="1"/>
    <col min="5" max="5" width="13.625" customWidth="1"/>
    <col min="6" max="6" width="14.5" customWidth="1"/>
  </cols>
  <sheetData>
    <row r="1" spans="1:10" s="1" customFormat="1" ht="18.75" customHeight="1" thickBot="1" x14ac:dyDescent="0.4">
      <c r="C1" s="1" t="s">
        <v>52</v>
      </c>
    </row>
    <row r="2" spans="1:10" ht="72" customHeight="1" x14ac:dyDescent="0.25">
      <c r="A2" s="36" t="s">
        <v>22</v>
      </c>
      <c r="B2" s="37" t="s">
        <v>10</v>
      </c>
      <c r="C2" s="37" t="s">
        <v>11</v>
      </c>
      <c r="D2" s="37" t="s">
        <v>13</v>
      </c>
      <c r="E2" s="37" t="s">
        <v>12</v>
      </c>
      <c r="F2" s="37" t="s">
        <v>0</v>
      </c>
      <c r="G2" s="37" t="s">
        <v>1</v>
      </c>
      <c r="H2" s="37" t="s">
        <v>2</v>
      </c>
      <c r="I2" s="37" t="s">
        <v>3</v>
      </c>
      <c r="J2" s="38" t="s">
        <v>4</v>
      </c>
    </row>
    <row r="3" spans="1:10" ht="25.5" x14ac:dyDescent="0.25">
      <c r="A3" s="39" t="s">
        <v>5</v>
      </c>
      <c r="B3" s="40" t="s">
        <v>6</v>
      </c>
      <c r="C3" s="40" t="s">
        <v>7</v>
      </c>
      <c r="D3" s="40" t="s">
        <v>8</v>
      </c>
      <c r="E3" s="40" t="s">
        <v>16</v>
      </c>
      <c r="F3" s="41" t="s">
        <v>14</v>
      </c>
      <c r="G3" s="41" t="s">
        <v>17</v>
      </c>
      <c r="H3" s="40" t="s">
        <v>18</v>
      </c>
      <c r="I3" s="40" t="s">
        <v>19</v>
      </c>
      <c r="J3" s="42" t="s">
        <v>20</v>
      </c>
    </row>
    <row r="4" spans="1:10" ht="51" customHeight="1" x14ac:dyDescent="0.25">
      <c r="A4" s="31">
        <v>1</v>
      </c>
      <c r="B4" s="6" t="s">
        <v>15</v>
      </c>
      <c r="C4" s="3">
        <v>1</v>
      </c>
      <c r="D4" s="4">
        <v>10</v>
      </c>
      <c r="E4" s="4">
        <f>C4*D4</f>
        <v>10</v>
      </c>
      <c r="F4" s="7">
        <v>0</v>
      </c>
      <c r="G4" s="8">
        <v>0</v>
      </c>
      <c r="H4" s="5">
        <f>E4*F4</f>
        <v>0</v>
      </c>
      <c r="I4" s="5">
        <f>G4*H4</f>
        <v>0</v>
      </c>
      <c r="J4" s="32">
        <f>H4+I4</f>
        <v>0</v>
      </c>
    </row>
    <row r="5" spans="1:10" ht="16.5" thickBot="1" x14ac:dyDescent="0.3">
      <c r="A5" s="45"/>
      <c r="B5" s="45"/>
      <c r="C5" s="45"/>
      <c r="D5" s="45"/>
      <c r="E5" s="46"/>
      <c r="F5" s="33"/>
      <c r="G5" s="48" t="s">
        <v>9</v>
      </c>
      <c r="H5" s="34">
        <f>SUM(H4:H4)</f>
        <v>0</v>
      </c>
      <c r="I5" s="34">
        <f>SUM(I4:I4)</f>
        <v>0</v>
      </c>
      <c r="J5" s="35">
        <f>SUM(J4:J4)</f>
        <v>0</v>
      </c>
    </row>
    <row r="6" spans="1:10" x14ac:dyDescent="0.25">
      <c r="A6" s="47" t="s">
        <v>43</v>
      </c>
      <c r="B6" s="47"/>
      <c r="C6" s="47"/>
      <c r="D6" s="47"/>
    </row>
    <row r="7" spans="1:10" x14ac:dyDescent="0.25">
      <c r="A7" s="2" t="s">
        <v>54</v>
      </c>
      <c r="B7" s="2"/>
      <c r="C7" s="2"/>
    </row>
    <row r="8" spans="1:10" x14ac:dyDescent="0.25">
      <c r="A8" s="2"/>
      <c r="B8" s="2"/>
      <c r="C8" s="2"/>
    </row>
    <row r="9" spans="1:10" x14ac:dyDescent="0.25">
      <c r="A9" s="9" t="s">
        <v>21</v>
      </c>
      <c r="B9" s="9"/>
      <c r="C9" s="9"/>
      <c r="D9" s="10"/>
      <c r="E9" s="10"/>
      <c r="F9" s="10"/>
      <c r="G9" s="10"/>
      <c r="H9" s="11"/>
      <c r="I9" s="11"/>
    </row>
    <row r="10" spans="1:10" x14ac:dyDescent="0.25">
      <c r="A10" s="9"/>
      <c r="B10" s="9"/>
      <c r="C10" s="9"/>
      <c r="D10" s="10"/>
      <c r="E10" s="10"/>
      <c r="F10" s="10"/>
      <c r="G10" s="10"/>
      <c r="H10" s="11"/>
      <c r="I10" s="11"/>
    </row>
    <row r="11" spans="1:10" x14ac:dyDescent="0.25">
      <c r="A11" s="12"/>
      <c r="B11" s="12"/>
      <c r="C11" s="12"/>
      <c r="D11" s="11"/>
      <c r="E11" s="11"/>
      <c r="F11" s="11"/>
      <c r="G11" s="11"/>
      <c r="H11" s="11"/>
      <c r="I11" s="11"/>
    </row>
    <row r="12" spans="1:10" ht="12" customHeight="1" x14ac:dyDescent="0.25">
      <c r="A12" s="2"/>
      <c r="B12" s="2"/>
      <c r="C12" s="2"/>
    </row>
    <row r="13" spans="1:10" hidden="1" x14ac:dyDescent="0.25">
      <c r="A13" s="2"/>
      <c r="B13" s="2"/>
      <c r="C13" s="2"/>
    </row>
    <row r="14" spans="1:10" hidden="1" x14ac:dyDescent="0.25">
      <c r="A14" s="2"/>
      <c r="B14" s="2"/>
      <c r="C14" s="2"/>
    </row>
    <row r="15" spans="1:10" hidden="1" x14ac:dyDescent="0.25"/>
    <row r="16" spans="1:10" ht="24" thickBot="1" x14ac:dyDescent="0.4">
      <c r="C16" s="1" t="s">
        <v>51</v>
      </c>
      <c r="D16" s="44"/>
    </row>
    <row r="17" spans="1:10" ht="75.75" thickBot="1" x14ac:dyDescent="0.3">
      <c r="A17" s="17" t="s">
        <v>23</v>
      </c>
      <c r="B17" s="17" t="s">
        <v>39</v>
      </c>
      <c r="C17" s="17" t="s">
        <v>24</v>
      </c>
      <c r="D17" s="17" t="s">
        <v>25</v>
      </c>
      <c r="E17" s="17" t="s">
        <v>26</v>
      </c>
      <c r="F17" s="17" t="s">
        <v>27</v>
      </c>
      <c r="G17" s="17" t="s">
        <v>28</v>
      </c>
      <c r="H17" s="13"/>
      <c r="I17" s="13"/>
      <c r="J17" s="13"/>
    </row>
    <row r="18" spans="1:10" ht="16.5" thickBot="1" x14ac:dyDescent="0.3">
      <c r="A18" s="18" t="s">
        <v>5</v>
      </c>
      <c r="B18" s="19" t="s">
        <v>29</v>
      </c>
      <c r="C18" s="20" t="s">
        <v>7</v>
      </c>
      <c r="D18" s="21" t="s">
        <v>30</v>
      </c>
      <c r="E18" s="21" t="s">
        <v>31</v>
      </c>
      <c r="F18" s="21" t="s">
        <v>32</v>
      </c>
      <c r="G18" s="21" t="s">
        <v>33</v>
      </c>
      <c r="H18" s="13"/>
      <c r="I18" s="13"/>
      <c r="J18" s="13"/>
    </row>
    <row r="19" spans="1:10" ht="16.5" thickBot="1" x14ac:dyDescent="0.3">
      <c r="A19" s="22"/>
      <c r="B19" s="23"/>
      <c r="C19" s="23"/>
      <c r="D19" s="23"/>
      <c r="E19" s="23"/>
      <c r="F19" s="23"/>
      <c r="G19" s="24"/>
      <c r="H19" s="13"/>
      <c r="I19" s="13"/>
      <c r="J19" s="13"/>
    </row>
    <row r="20" spans="1:10" ht="45.75" customHeight="1" thickBot="1" x14ac:dyDescent="0.3">
      <c r="A20" s="57" t="s">
        <v>34</v>
      </c>
      <c r="B20" s="25">
        <v>0</v>
      </c>
      <c r="C20" s="26">
        <v>0.08</v>
      </c>
      <c r="D20" s="59">
        <v>20</v>
      </c>
      <c r="E20" s="27">
        <f>B20*D20</f>
        <v>0</v>
      </c>
      <c r="F20" s="28">
        <f>ROUND(E20*C20,2)</f>
        <v>0</v>
      </c>
      <c r="G20" s="28">
        <f>E20+F20</f>
        <v>0</v>
      </c>
      <c r="H20" s="13"/>
      <c r="I20" s="13"/>
      <c r="J20" s="13"/>
    </row>
    <row r="21" spans="1:10" ht="45.75" customHeight="1" thickBot="1" x14ac:dyDescent="0.3">
      <c r="A21" s="58"/>
      <c r="B21" s="25">
        <v>0</v>
      </c>
      <c r="C21" s="29">
        <v>0.23</v>
      </c>
      <c r="D21" s="60"/>
      <c r="E21" s="27">
        <f>B21*D20</f>
        <v>0</v>
      </c>
      <c r="F21" s="28">
        <f>ROUND(E21*C21,2)</f>
        <v>0</v>
      </c>
      <c r="G21" s="28">
        <f>E21+F21</f>
        <v>0</v>
      </c>
      <c r="H21" s="13"/>
      <c r="I21" s="13"/>
      <c r="J21" s="13"/>
    </row>
    <row r="22" spans="1:10" ht="47.25" customHeight="1" thickBot="1" x14ac:dyDescent="0.3">
      <c r="A22" s="57" t="s">
        <v>35</v>
      </c>
      <c r="B22" s="25">
        <v>0</v>
      </c>
      <c r="C22" s="26">
        <v>0.08</v>
      </c>
      <c r="D22" s="59">
        <v>20</v>
      </c>
      <c r="E22" s="27">
        <f>B22*$D$8</f>
        <v>0</v>
      </c>
      <c r="F22" s="28">
        <f>ROUND(E22*C22,2)</f>
        <v>0</v>
      </c>
      <c r="G22" s="28">
        <f>E22+F22</f>
        <v>0</v>
      </c>
      <c r="H22" s="13"/>
      <c r="I22" s="13"/>
      <c r="J22" s="13"/>
    </row>
    <row r="23" spans="1:10" ht="50.25" customHeight="1" thickBot="1" x14ac:dyDescent="0.3">
      <c r="A23" s="58"/>
      <c r="B23" s="25">
        <v>0</v>
      </c>
      <c r="C23" s="29">
        <v>0.23</v>
      </c>
      <c r="D23" s="60"/>
      <c r="E23" s="27">
        <f>B23*$D$8</f>
        <v>0</v>
      </c>
      <c r="F23" s="28">
        <f>ROUND(E23*C23,2)</f>
        <v>0</v>
      </c>
      <c r="G23" s="28">
        <f>E23+F23</f>
        <v>0</v>
      </c>
      <c r="H23" s="13"/>
      <c r="I23" s="13"/>
      <c r="J23" s="13"/>
    </row>
    <row r="24" spans="1:10" ht="16.5" thickBot="1" x14ac:dyDescent="0.3">
      <c r="A24" s="61" t="s">
        <v>36</v>
      </c>
      <c r="B24" s="62"/>
      <c r="C24" s="62"/>
      <c r="D24" s="63"/>
      <c r="E24" s="30">
        <f>SUM(E20:E23)</f>
        <v>0</v>
      </c>
      <c r="F24" s="30">
        <f>SUM(F20:F23)</f>
        <v>0</v>
      </c>
      <c r="G24" s="30">
        <f>SUM(G20:G23)</f>
        <v>0</v>
      </c>
      <c r="H24" s="13"/>
      <c r="I24" s="13"/>
      <c r="J24" s="13"/>
    </row>
    <row r="25" spans="1:10" ht="16.5" thickTop="1" x14ac:dyDescent="0.25">
      <c r="A25" s="14" t="s">
        <v>37</v>
      </c>
      <c r="B25" s="13"/>
      <c r="C25" s="13"/>
      <c r="D25" s="13"/>
      <c r="E25" s="13"/>
      <c r="F25" s="13"/>
      <c r="G25" s="13"/>
      <c r="H25" s="15"/>
      <c r="I25" s="15"/>
      <c r="J25" s="15"/>
    </row>
    <row r="26" spans="1:10" x14ac:dyDescent="0.25">
      <c r="A26" s="55" t="s">
        <v>42</v>
      </c>
      <c r="B26" s="56"/>
      <c r="C26" s="56"/>
      <c r="D26" s="56"/>
      <c r="E26" s="56"/>
      <c r="F26" s="56"/>
      <c r="G26" s="56"/>
      <c r="H26" s="56"/>
      <c r="I26" s="56"/>
      <c r="J26" s="56"/>
    </row>
    <row r="27" spans="1:10" x14ac:dyDescent="0.25">
      <c r="A27" s="55" t="s">
        <v>38</v>
      </c>
      <c r="B27" s="56"/>
      <c r="C27" s="56"/>
      <c r="D27" s="56"/>
      <c r="E27" s="56"/>
      <c r="F27" s="56"/>
      <c r="G27" s="56"/>
      <c r="H27" s="16"/>
      <c r="I27" s="16"/>
      <c r="J27" s="16"/>
    </row>
    <row r="29" spans="1:10" ht="24" thickBot="1" x14ac:dyDescent="0.4">
      <c r="C29" s="1" t="s">
        <v>53</v>
      </c>
      <c r="D29" s="43"/>
      <c r="E29" s="43"/>
    </row>
    <row r="30" spans="1:10" ht="51" x14ac:dyDescent="0.25">
      <c r="A30" s="36" t="s">
        <v>22</v>
      </c>
      <c r="B30" s="37" t="s">
        <v>10</v>
      </c>
      <c r="C30" s="37" t="s">
        <v>41</v>
      </c>
      <c r="D30" s="37" t="s">
        <v>45</v>
      </c>
      <c r="E30" s="37" t="s">
        <v>46</v>
      </c>
      <c r="F30" s="37" t="s">
        <v>0</v>
      </c>
      <c r="G30" s="37" t="s">
        <v>1</v>
      </c>
      <c r="H30" s="37" t="s">
        <v>2</v>
      </c>
      <c r="I30" s="37" t="s">
        <v>3</v>
      </c>
      <c r="J30" s="38" t="s">
        <v>4</v>
      </c>
    </row>
    <row r="31" spans="1:10" ht="25.5" x14ac:dyDescent="0.25">
      <c r="A31" s="39" t="s">
        <v>5</v>
      </c>
      <c r="B31" s="40" t="s">
        <v>6</v>
      </c>
      <c r="C31" s="40" t="s">
        <v>7</v>
      </c>
      <c r="D31" s="40" t="s">
        <v>8</v>
      </c>
      <c r="E31" s="40" t="s">
        <v>16</v>
      </c>
      <c r="F31" s="41" t="s">
        <v>14</v>
      </c>
      <c r="G31" s="41" t="s">
        <v>17</v>
      </c>
      <c r="H31" s="40" t="s">
        <v>18</v>
      </c>
      <c r="I31" s="40" t="s">
        <v>19</v>
      </c>
      <c r="J31" s="42" t="s">
        <v>20</v>
      </c>
    </row>
    <row r="32" spans="1:10" ht="79.5" customHeight="1" x14ac:dyDescent="0.25">
      <c r="A32" s="31">
        <v>1</v>
      </c>
      <c r="B32" s="6" t="s">
        <v>40</v>
      </c>
      <c r="C32" s="3">
        <v>2</v>
      </c>
      <c r="D32" s="4">
        <v>8</v>
      </c>
      <c r="E32" s="4">
        <f>C32*D32</f>
        <v>16</v>
      </c>
      <c r="F32" s="7">
        <v>0</v>
      </c>
      <c r="G32" s="8">
        <v>0</v>
      </c>
      <c r="H32" s="5">
        <f>E32*F32</f>
        <v>0</v>
      </c>
      <c r="I32" s="5">
        <f>G32*H32</f>
        <v>0</v>
      </c>
      <c r="J32" s="32">
        <f>H32+I32</f>
        <v>0</v>
      </c>
    </row>
    <row r="33" spans="1:10" ht="16.5" thickBot="1" x14ac:dyDescent="0.3">
      <c r="A33" s="49"/>
      <c r="B33" s="49"/>
      <c r="C33" s="49"/>
      <c r="D33" s="49"/>
      <c r="E33" s="50"/>
      <c r="F33" s="51"/>
      <c r="G33" s="52" t="s">
        <v>9</v>
      </c>
      <c r="H33" s="53">
        <f>SUM(H32:H32)</f>
        <v>0</v>
      </c>
      <c r="I33" s="53">
        <f>SUM(I32:I32)</f>
        <v>0</v>
      </c>
      <c r="J33" s="54">
        <f>SUM(J32:J32)</f>
        <v>0</v>
      </c>
    </row>
    <row r="34" spans="1:10" ht="29.25" customHeight="1" x14ac:dyDescent="0.25">
      <c r="A34" t="s">
        <v>44</v>
      </c>
      <c r="G34" t="s">
        <v>38</v>
      </c>
    </row>
    <row r="35" spans="1:10" ht="61.5" customHeight="1" x14ac:dyDescent="0.25">
      <c r="F35" t="s">
        <v>47</v>
      </c>
      <c r="I35" t="s">
        <v>48</v>
      </c>
    </row>
    <row r="36" spans="1:10" x14ac:dyDescent="0.25">
      <c r="F36" t="s">
        <v>49</v>
      </c>
      <c r="I36" t="s">
        <v>50</v>
      </c>
    </row>
  </sheetData>
  <mergeCells count="7">
    <mergeCell ref="A27:G27"/>
    <mergeCell ref="A20:A21"/>
    <mergeCell ref="D20:D21"/>
    <mergeCell ref="A22:A23"/>
    <mergeCell ref="D22:D23"/>
    <mergeCell ref="A24:D24"/>
    <mergeCell ref="A26:J26"/>
  </mergeCells>
  <pageMargins left="0.7" right="0.7" top="0.75" bottom="0.75" header="0.3" footer="0.3"/>
  <pageSetup paperSize="9" scale="49" orientation="landscape" r:id="rId1"/>
  <headerFooter>
    <oddHeader>&amp;L&amp;10sprawa znak: 141.2711.28.2019&amp;C&amp;10
Kalkulacja ceny oferty&amp;RZałacznik A do Formularza oferty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Raś Karolina</cp:lastModifiedBy>
  <cp:lastPrinted>2019-02-12T11:03:50Z</cp:lastPrinted>
  <dcterms:created xsi:type="dcterms:W3CDTF">2017-04-05T20:23:06Z</dcterms:created>
  <dcterms:modified xsi:type="dcterms:W3CDTF">2019-03-01T10:38:52Z</dcterms:modified>
</cp:coreProperties>
</file>